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a6e6f83709d7046/Plocha/"/>
    </mc:Choice>
  </mc:AlternateContent>
  <xr:revisionPtr revIDLastSave="0" documentId="8_{4A23F902-72C3-43A5-BB0F-11871A59B68F}" xr6:coauthVersionLast="47" xr6:coauthVersionMax="47" xr10:uidLastSave="{00000000-0000-0000-0000-000000000000}"/>
  <bookViews>
    <workbookView xWindow="-93" yWindow="-93" windowWidth="25786" windowHeight="13866" xr2:uid="{B387200C-B695-4F0B-BD52-5A836752CF33}"/>
  </bookViews>
  <sheets>
    <sheet name="WP 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" i="1" l="1"/>
  <c r="F2" i="1"/>
  <c r="E3" i="1"/>
  <c r="F3" i="1" s="1"/>
  <c r="F30" i="1" s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30" i="1"/>
</calcChain>
</file>

<file path=xl/sharedStrings.xml><?xml version="1.0" encoding="utf-8"?>
<sst xmlns="http://schemas.openxmlformats.org/spreadsheetml/2006/main" count="34" uniqueCount="34">
  <si>
    <t>Celkem nabídka</t>
  </si>
  <si>
    <t>PRO TERM Překlad 24 - 3 m</t>
  </si>
  <si>
    <t>PRO TERM Překlad 24 - 2,75 m</t>
  </si>
  <si>
    <t>PRO TERM Překlad 24 - 2,5 m</t>
  </si>
  <si>
    <t>PRO TERM Překlad 24 - 2,25 m</t>
  </si>
  <si>
    <t>PRO TERM Překlad 24 - 2 m</t>
  </si>
  <si>
    <t>PRO TERM Překlad 24 - 1,75 m</t>
  </si>
  <si>
    <t>PRO TERM Překlad 24 - 1,5 m</t>
  </si>
  <si>
    <t>PRO TERM Překlad 24 - 1,25 m</t>
  </si>
  <si>
    <t>PRO TERM Překlad 24 - 1 m</t>
  </si>
  <si>
    <t>PRO TERM Překlad 12 - 3 m</t>
  </si>
  <si>
    <t>PRO TERM Překlad 12 - 2,75 m</t>
  </si>
  <si>
    <t>PRO TERM Překlad 12 - 2,5 m</t>
  </si>
  <si>
    <t>PRO TERM Překlad 12 - 2,25 m</t>
  </si>
  <si>
    <t>PRO TERM Překlad 12 - 2 m</t>
  </si>
  <si>
    <t>PRO TERM Překlad 12 - 1,75 m</t>
  </si>
  <si>
    <t>PRO TERM Překlad 12 - 1,5 m</t>
  </si>
  <si>
    <t>PRO TERM Překlad 12 - 1,25 m</t>
  </si>
  <si>
    <t>PRO TERM Překlad 12 - 1 m</t>
  </si>
  <si>
    <t>PRO TERM Překlad 9 - 3 m</t>
  </si>
  <si>
    <t>PRO TERM Překlad 9 - 2,75 m</t>
  </si>
  <si>
    <t>PRO TERM Překlad 9 - 2,5 m</t>
  </si>
  <si>
    <t>PRO TERM Překlad 9 - 2,25 m</t>
  </si>
  <si>
    <t>PRO TERM Překlad 9 - 2 m</t>
  </si>
  <si>
    <t>PRO TERM Překlad 9 - 1,75 m</t>
  </si>
  <si>
    <t>PRO TERM Překlad 9 - 1,5 m</t>
  </si>
  <si>
    <t>PRO TERM Překlad 9 - 1,25 m</t>
  </si>
  <si>
    <t>PRO TERM Překlad 9 - 1 m</t>
  </si>
  <si>
    <t>Cena celkem s DPH</t>
  </si>
  <si>
    <t>Cena celkem bez DPH</t>
  </si>
  <si>
    <t>PC s DPH za jednotku</t>
  </si>
  <si>
    <t>PC bez DPH za jednotku</t>
  </si>
  <si>
    <t>Počet jednotek</t>
  </si>
  <si>
    <t>Produkt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</si>
</sst>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Kč&quot;* #,##0.00_);_(&quot;Kč&quot;* \(#,##0.00\);_(&quot;Kč&quot;* &quot;-&quot;??_);_(@_)"/>
    <numFmt numFmtId="165" formatCode="_-* #,##0.00\ [$Kč-405]_-;\-* #,##0.00\ [$Kč-405]_-;_-* &quot;-&quot;??\ [$Kč-405]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">
    <xf numFmtId="0" fontId="0" fillId="0" borderId="0" xfId="0"/>
    <xf numFmtId="165" fontId="0" fillId="0" borderId="0" xfId="1" applyNumberFormat="1" applyFont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F1298-3CB2-43B0-BF57-BFDA4FA878C1}">
  <sheetPr>
    <tabColor rgb="FF00B050"/>
    <pageSetUpPr fitToPage="1"/>
  </sheetPr>
  <dimension ref="A1:I30"/>
  <sheetViews>
    <sheetView tabSelected="1" zoomScale="84" zoomScaleNormal="93" workbookViewId="0">
      <selection activeCell="C32" sqref="C32"/>
    </sheetView>
  </sheetViews>
  <sheetFormatPr defaultRowHeight="14.35" x14ac:dyDescent="0.5"/>
  <cols>
    <col min="1" max="1" width="25.1171875" bestFit="1" customWidth="1"/>
    <col min="2" max="2" width="12.87890625" bestFit="1" customWidth="1"/>
    <col min="3" max="3" width="19.64453125" bestFit="1" customWidth="1"/>
    <col min="4" max="4" width="17.64453125" bestFit="1" customWidth="1"/>
    <col min="5" max="5" width="18" bestFit="1" customWidth="1"/>
    <col min="6" max="6" width="15.87890625" bestFit="1" customWidth="1"/>
  </cols>
  <sheetData>
    <row r="1" spans="1:6" x14ac:dyDescent="0.5">
      <c r="A1" t="s">
        <v>33</v>
      </c>
      <c r="B1" t="s">
        <v>32</v>
      </c>
      <c r="C1" t="s">
        <v>31</v>
      </c>
      <c r="D1" t="s">
        <v>30</v>
      </c>
      <c r="E1" t="s">
        <v>29</v>
      </c>
      <c r="F1" t="s">
        <v>28</v>
      </c>
    </row>
    <row r="2" spans="1:6" x14ac:dyDescent="0.5">
      <c r="A2" t="s">
        <v>27</v>
      </c>
      <c r="B2">
        <v>1</v>
      </c>
      <c r="C2">
        <v>160</v>
      </c>
      <c r="D2">
        <v>193.6</v>
      </c>
      <c r="E2" s="1">
        <f>B2*C2</f>
        <v>160</v>
      </c>
      <c r="F2" s="1">
        <f>E2*1.21</f>
        <v>193.6</v>
      </c>
    </row>
    <row r="3" spans="1:6" x14ac:dyDescent="0.5">
      <c r="A3" t="s">
        <v>26</v>
      </c>
      <c r="B3">
        <v>1</v>
      </c>
      <c r="C3">
        <v>199</v>
      </c>
      <c r="D3">
        <v>240.79</v>
      </c>
      <c r="E3" s="1">
        <f>B3*C3</f>
        <v>199</v>
      </c>
      <c r="F3" s="1">
        <f>E3*1.21</f>
        <v>240.79</v>
      </c>
    </row>
    <row r="4" spans="1:6" x14ac:dyDescent="0.5">
      <c r="A4" t="s">
        <v>25</v>
      </c>
      <c r="B4">
        <v>1</v>
      </c>
      <c r="C4">
        <v>239</v>
      </c>
      <c r="D4">
        <v>289.19</v>
      </c>
      <c r="E4" s="1">
        <f>B4*C4</f>
        <v>239</v>
      </c>
      <c r="F4" s="1">
        <f>E4*1.21</f>
        <v>289.19</v>
      </c>
    </row>
    <row r="5" spans="1:6" x14ac:dyDescent="0.5">
      <c r="A5" t="s">
        <v>24</v>
      </c>
      <c r="B5">
        <v>1</v>
      </c>
      <c r="C5">
        <v>279</v>
      </c>
      <c r="D5">
        <v>337.59</v>
      </c>
      <c r="E5" s="1">
        <f>B5*C5</f>
        <v>279</v>
      </c>
      <c r="F5" s="1">
        <f>E5*1.21</f>
        <v>337.59</v>
      </c>
    </row>
    <row r="6" spans="1:6" x14ac:dyDescent="0.5">
      <c r="A6" t="s">
        <v>23</v>
      </c>
      <c r="B6">
        <v>1</v>
      </c>
      <c r="C6">
        <v>319</v>
      </c>
      <c r="D6">
        <v>385.99</v>
      </c>
      <c r="E6" s="1">
        <f>B6*C6</f>
        <v>319</v>
      </c>
      <c r="F6" s="1">
        <f>E6*1.21</f>
        <v>385.99</v>
      </c>
    </row>
    <row r="7" spans="1:6" x14ac:dyDescent="0.5">
      <c r="A7" t="s">
        <v>22</v>
      </c>
      <c r="B7">
        <v>1</v>
      </c>
      <c r="C7">
        <v>359</v>
      </c>
      <c r="D7">
        <v>434.39</v>
      </c>
      <c r="E7" s="1">
        <f>B7*C7</f>
        <v>359</v>
      </c>
      <c r="F7" s="1">
        <f>E7*1.21</f>
        <v>434.39</v>
      </c>
    </row>
    <row r="8" spans="1:6" x14ac:dyDescent="0.5">
      <c r="A8" t="s">
        <v>21</v>
      </c>
      <c r="B8">
        <v>1</v>
      </c>
      <c r="C8">
        <v>399</v>
      </c>
      <c r="D8">
        <v>482.78999999999996</v>
      </c>
      <c r="E8" s="1">
        <f>B8*C8</f>
        <v>399</v>
      </c>
      <c r="F8" s="1">
        <f>E8*1.21</f>
        <v>482.78999999999996</v>
      </c>
    </row>
    <row r="9" spans="1:6" x14ac:dyDescent="0.5">
      <c r="A9" t="s">
        <v>20</v>
      </c>
      <c r="B9">
        <v>1</v>
      </c>
      <c r="C9">
        <v>439</v>
      </c>
      <c r="D9">
        <v>531.18999999999994</v>
      </c>
      <c r="E9" s="1">
        <f>B9*C9</f>
        <v>439</v>
      </c>
      <c r="F9" s="1">
        <f>E9*1.21</f>
        <v>531.18999999999994</v>
      </c>
    </row>
    <row r="10" spans="1:6" x14ac:dyDescent="0.5">
      <c r="A10" t="s">
        <v>19</v>
      </c>
      <c r="B10">
        <v>1</v>
      </c>
      <c r="C10">
        <v>479</v>
      </c>
      <c r="D10">
        <v>579.59</v>
      </c>
      <c r="E10" s="1">
        <f>B10*C10</f>
        <v>479</v>
      </c>
      <c r="F10" s="1">
        <f>E10*1.21</f>
        <v>579.59</v>
      </c>
    </row>
    <row r="11" spans="1:6" x14ac:dyDescent="0.5">
      <c r="A11" t="s">
        <v>18</v>
      </c>
      <c r="B11">
        <v>1</v>
      </c>
      <c r="C11">
        <v>161</v>
      </c>
      <c r="D11">
        <v>194.81</v>
      </c>
      <c r="E11" s="1">
        <f>B11*C11</f>
        <v>161</v>
      </c>
      <c r="F11" s="1">
        <f>E11*1.21</f>
        <v>194.81</v>
      </c>
    </row>
    <row r="12" spans="1:6" x14ac:dyDescent="0.5">
      <c r="A12" t="s">
        <v>17</v>
      </c>
      <c r="B12">
        <v>1</v>
      </c>
      <c r="C12">
        <v>200</v>
      </c>
      <c r="D12">
        <v>242</v>
      </c>
      <c r="E12" s="1">
        <f>B12*C12</f>
        <v>200</v>
      </c>
      <c r="F12" s="1">
        <f>E12*1.21</f>
        <v>242</v>
      </c>
    </row>
    <row r="13" spans="1:6" x14ac:dyDescent="0.5">
      <c r="A13" t="s">
        <v>16</v>
      </c>
      <c r="B13">
        <v>1</v>
      </c>
      <c r="C13">
        <v>245</v>
      </c>
      <c r="D13">
        <v>296.45</v>
      </c>
      <c r="E13" s="1">
        <f>B13*C13</f>
        <v>245</v>
      </c>
      <c r="F13" s="1">
        <f>E13*1.21</f>
        <v>296.45</v>
      </c>
    </row>
    <row r="14" spans="1:6" x14ac:dyDescent="0.5">
      <c r="A14" t="s">
        <v>15</v>
      </c>
      <c r="B14">
        <v>1</v>
      </c>
      <c r="C14">
        <v>297</v>
      </c>
      <c r="D14">
        <v>359.37</v>
      </c>
      <c r="E14" s="1">
        <f>B14*C14</f>
        <v>297</v>
      </c>
      <c r="F14" s="1">
        <f>E14*1.21</f>
        <v>359.37</v>
      </c>
    </row>
    <row r="15" spans="1:6" x14ac:dyDescent="0.5">
      <c r="A15" t="s">
        <v>14</v>
      </c>
      <c r="B15">
        <v>1</v>
      </c>
      <c r="C15">
        <v>336</v>
      </c>
      <c r="D15">
        <v>406.56</v>
      </c>
      <c r="E15" s="1">
        <f>B15*C15</f>
        <v>336</v>
      </c>
      <c r="F15" s="1">
        <f>E15*1.21</f>
        <v>406.56</v>
      </c>
    </row>
    <row r="16" spans="1:6" x14ac:dyDescent="0.5">
      <c r="A16" t="s">
        <v>13</v>
      </c>
      <c r="B16">
        <v>1</v>
      </c>
      <c r="C16">
        <v>381</v>
      </c>
      <c r="D16">
        <v>461.01</v>
      </c>
      <c r="E16" s="1">
        <f>B16*C16</f>
        <v>381</v>
      </c>
      <c r="F16" s="1">
        <f>E16*1.21</f>
        <v>461.01</v>
      </c>
    </row>
    <row r="17" spans="1:6" x14ac:dyDescent="0.5">
      <c r="A17" t="s">
        <v>12</v>
      </c>
      <c r="B17">
        <v>1</v>
      </c>
      <c r="C17">
        <v>433</v>
      </c>
      <c r="D17">
        <v>523.92999999999995</v>
      </c>
      <c r="E17" s="1">
        <f>B17*C17</f>
        <v>433</v>
      </c>
      <c r="F17" s="1">
        <f>E17*1.21</f>
        <v>523.92999999999995</v>
      </c>
    </row>
    <row r="18" spans="1:6" x14ac:dyDescent="0.5">
      <c r="A18" t="s">
        <v>11</v>
      </c>
      <c r="B18">
        <v>1</v>
      </c>
      <c r="C18">
        <v>482</v>
      </c>
      <c r="D18">
        <v>583.22</v>
      </c>
      <c r="E18" s="1">
        <f>B18*C18</f>
        <v>482</v>
      </c>
      <c r="F18" s="1">
        <f>E18*1.21</f>
        <v>583.22</v>
      </c>
    </row>
    <row r="19" spans="1:6" x14ac:dyDescent="0.5">
      <c r="A19" t="s">
        <v>10</v>
      </c>
      <c r="B19">
        <v>1</v>
      </c>
      <c r="C19">
        <v>574</v>
      </c>
      <c r="D19">
        <v>694.54</v>
      </c>
      <c r="E19" s="1">
        <f>B19*C19</f>
        <v>574</v>
      </c>
      <c r="F19" s="1">
        <f>E19*1.21</f>
        <v>694.54</v>
      </c>
    </row>
    <row r="20" spans="1:6" x14ac:dyDescent="0.5">
      <c r="A20" t="s">
        <v>9</v>
      </c>
      <c r="B20">
        <v>1</v>
      </c>
      <c r="C20">
        <v>279</v>
      </c>
      <c r="D20">
        <v>337.59</v>
      </c>
      <c r="E20" s="1">
        <f>B20*C20</f>
        <v>279</v>
      </c>
      <c r="F20" s="1">
        <f>E20*1.21</f>
        <v>337.59</v>
      </c>
    </row>
    <row r="21" spans="1:6" x14ac:dyDescent="0.5">
      <c r="A21" t="s">
        <v>8</v>
      </c>
      <c r="B21">
        <v>1</v>
      </c>
      <c r="C21">
        <v>379</v>
      </c>
      <c r="D21">
        <v>458.59</v>
      </c>
      <c r="E21" s="1">
        <f>B21*C21</f>
        <v>379</v>
      </c>
      <c r="F21" s="1">
        <f>E21*1.21</f>
        <v>458.59</v>
      </c>
    </row>
    <row r="22" spans="1:6" x14ac:dyDescent="0.5">
      <c r="A22" t="s">
        <v>7</v>
      </c>
      <c r="B22">
        <v>1</v>
      </c>
      <c r="C22">
        <v>448</v>
      </c>
      <c r="D22">
        <v>542.07999999999993</v>
      </c>
      <c r="E22" s="1">
        <f>B22*C22</f>
        <v>448</v>
      </c>
      <c r="F22" s="1">
        <f>E22*1.21</f>
        <v>542.07999999999993</v>
      </c>
    </row>
    <row r="23" spans="1:6" x14ac:dyDescent="0.5">
      <c r="A23" t="s">
        <v>6</v>
      </c>
      <c r="B23">
        <v>1</v>
      </c>
      <c r="C23">
        <v>574</v>
      </c>
      <c r="D23">
        <v>694.54</v>
      </c>
      <c r="E23" s="1">
        <f>B23*C23</f>
        <v>574</v>
      </c>
      <c r="F23" s="1">
        <f>E23*1.21</f>
        <v>694.54</v>
      </c>
    </row>
    <row r="24" spans="1:6" x14ac:dyDescent="0.5">
      <c r="A24" t="s">
        <v>5</v>
      </c>
      <c r="B24">
        <v>1</v>
      </c>
      <c r="C24">
        <v>746</v>
      </c>
      <c r="D24">
        <v>902.66</v>
      </c>
      <c r="E24" s="1">
        <f>B24*C24</f>
        <v>746</v>
      </c>
      <c r="F24" s="1">
        <f>E24*1.21</f>
        <v>902.66</v>
      </c>
    </row>
    <row r="25" spans="1:6" x14ac:dyDescent="0.5">
      <c r="A25" t="s">
        <v>4</v>
      </c>
      <c r="B25">
        <v>1</v>
      </c>
      <c r="C25">
        <v>851</v>
      </c>
      <c r="D25">
        <v>1029.71</v>
      </c>
      <c r="E25" s="1">
        <f>B25*C25</f>
        <v>851</v>
      </c>
      <c r="F25" s="1">
        <f>E25*1.21</f>
        <v>1029.71</v>
      </c>
    </row>
    <row r="26" spans="1:6" x14ac:dyDescent="0.5">
      <c r="A26" t="s">
        <v>3</v>
      </c>
      <c r="B26">
        <v>1</v>
      </c>
      <c r="C26">
        <v>1079</v>
      </c>
      <c r="D26">
        <v>1305.5899999999999</v>
      </c>
      <c r="E26" s="1">
        <f>B26*C26</f>
        <v>1079</v>
      </c>
      <c r="F26" s="1">
        <f>E26*1.21</f>
        <v>1305.5899999999999</v>
      </c>
    </row>
    <row r="27" spans="1:6" x14ac:dyDescent="0.5">
      <c r="A27" t="s">
        <v>2</v>
      </c>
      <c r="B27">
        <v>1</v>
      </c>
      <c r="C27">
        <v>1156</v>
      </c>
      <c r="D27">
        <v>1398.76</v>
      </c>
      <c r="E27" s="1">
        <f>B27*C27</f>
        <v>1156</v>
      </c>
      <c r="F27" s="1">
        <f>E27*1.21</f>
        <v>1398.76</v>
      </c>
    </row>
    <row r="28" spans="1:6" x14ac:dyDescent="0.5">
      <c r="A28" t="s">
        <v>1</v>
      </c>
      <c r="B28">
        <v>1</v>
      </c>
      <c r="C28">
        <v>1227</v>
      </c>
      <c r="D28">
        <v>1484.6699999999998</v>
      </c>
      <c r="E28" s="1">
        <f>B28*C28</f>
        <v>1227</v>
      </c>
      <c r="F28" s="1">
        <f>E28*1.21</f>
        <v>1484.6699999999998</v>
      </c>
    </row>
    <row r="30" spans="1:6" x14ac:dyDescent="0.5">
      <c r="A30" t="s">
        <v>0</v>
      </c>
      <c r="E30" s="1">
        <f>SUM(E2:E29)</f>
        <v>12720</v>
      </c>
      <c r="F30" s="1">
        <f>SUM(F2:F29)</f>
        <v>15391.2</v>
      </c>
    </row>
  </sheetData>
  <pageMargins left="0.25" right="0.25" top="0.75" bottom="0.75" header="0.3" footer="0.3"/>
  <pageSetup paperSize="9"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WP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Koritar</dc:creator>
  <cp:lastModifiedBy>Rostislav Koritar</cp:lastModifiedBy>
  <dcterms:created xsi:type="dcterms:W3CDTF">2022-04-01T21:37:48Z</dcterms:created>
  <dcterms:modified xsi:type="dcterms:W3CDTF">2022-04-01T21:38:13Z</dcterms:modified>
</cp:coreProperties>
</file>